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90" windowWidth="27555" windowHeight="12315"/>
  </bookViews>
  <sheets>
    <sheet name="Scheda A" sheetId="1" r:id="rId1"/>
  </sheets>
  <calcPr calcId="145621"/>
</workbook>
</file>

<file path=xl/calcChain.xml><?xml version="1.0" encoding="utf-8"?>
<calcChain xmlns="http://schemas.openxmlformats.org/spreadsheetml/2006/main">
  <c r="D147" i="1" l="1"/>
  <c r="C147" i="1"/>
  <c r="D116" i="1"/>
  <c r="C116" i="1"/>
  <c r="D91" i="1"/>
  <c r="C91" i="1"/>
  <c r="D21" i="1" s="1"/>
  <c r="D44" i="1"/>
  <c r="C44" i="1"/>
  <c r="C21" i="1"/>
  <c r="B21" i="1"/>
</calcChain>
</file>

<file path=xl/comments1.xml><?xml version="1.0" encoding="utf-8"?>
<comments xmlns="http://schemas.openxmlformats.org/spreadsheetml/2006/main">
  <authors>
    <author>msanti</author>
    <author>Alessandro Bazzani</author>
  </authors>
  <commentList>
    <comment ref="B4" authorId="0">
      <text>
        <r>
          <rPr>
            <b/>
            <sz val="9"/>
            <color indexed="81"/>
            <rFont val="Tahoma"/>
            <family val="2"/>
          </rPr>
          <t>Utilizzare denominazione come da elenco comuni allegato</t>
        </r>
        <r>
          <rPr>
            <sz val="9"/>
            <color indexed="81"/>
            <rFont val="Tahoma"/>
            <family val="2"/>
          </rPr>
          <t xml:space="preserve">
</t>
        </r>
      </text>
    </comment>
    <comment ref="B20" authorId="0">
      <text>
        <r>
          <rPr>
            <b/>
            <sz val="9"/>
            <color indexed="81"/>
            <rFont val="Tahoma"/>
            <family val="2"/>
          </rPr>
          <t>Utilizzare denominazione come da elenco comuni allegato</t>
        </r>
        <r>
          <rPr>
            <sz val="9"/>
            <color indexed="81"/>
            <rFont val="Tahoma"/>
            <family val="2"/>
          </rPr>
          <t xml:space="preserve">
</t>
        </r>
      </text>
    </comment>
    <comment ref="B94" authorId="1">
      <text>
        <r>
          <rPr>
            <b/>
            <sz val="9"/>
            <color indexed="81"/>
            <rFont val="Tahoma"/>
            <family val="2"/>
          </rPr>
          <t>1) E' obbligatorio compilare una tabella tra la A.3.c e la A.3.d
2) In presenza di sottocategorie riferibili alle categorie del DPR si può aggiungere la riga relativa alla sottocategoria, la cui descrizione deve iniziare con lo stesso numero della categoria
3) Le utenze temporanee/stagionali vanno indicate come sottocategorie, con la superficie iscritta a ruolo ridotta in proporzione al periodo di attività (ad.es. un chiosco/bar aperto 6 mesi viene conteggiato per metà della superficie iscritta a ruolo)</t>
        </r>
      </text>
    </comment>
    <comment ref="B117" authorId="1">
      <text>
        <r>
          <rPr>
            <b/>
            <sz val="9"/>
            <color indexed="81"/>
            <rFont val="Tahoma"/>
            <family val="2"/>
          </rPr>
          <t xml:space="preserve">La scheda A.3.e viene compilata, in aggiunta ad una tra la A.3.c e la A.3.d in caso il regolamento comunale TARI preveda categoria diverse dal D.P.R. 158/99; le categorie indicate devono essere le stesse riportate nella scheda G dei determinanti tariffari
</t>
        </r>
      </text>
    </comment>
  </commentList>
</comments>
</file>

<file path=xl/sharedStrings.xml><?xml version="1.0" encoding="utf-8"?>
<sst xmlns="http://schemas.openxmlformats.org/spreadsheetml/2006/main" count="163" uniqueCount="133">
  <si>
    <t>Tab. A</t>
  </si>
  <si>
    <t>UTENZA SERVITA</t>
  </si>
  <si>
    <t>A.1</t>
  </si>
  <si>
    <t>BACINI TARIFFARI</t>
  </si>
  <si>
    <t>COMUNE</t>
  </si>
  <si>
    <t>Bacino tariffario</t>
  </si>
  <si>
    <t>Comune di TRAVERSETOLO</t>
  </si>
  <si>
    <t>Tabella di collegamento Comune Bacino</t>
  </si>
  <si>
    <t>Comune 3</t>
  </si>
  <si>
    <t>Comune 4</t>
  </si>
  <si>
    <t>Comune 5</t>
  </si>
  <si>
    <t>Comune 6</t>
  </si>
  <si>
    <t>Comune 7</t>
  </si>
  <si>
    <t>Comune 8</t>
  </si>
  <si>
    <t>Comune 9</t>
  </si>
  <si>
    <t>Comune 10</t>
  </si>
  <si>
    <t>Comune n</t>
  </si>
  <si>
    <t>TOTALE ATO</t>
  </si>
  <si>
    <t>A.2</t>
  </si>
  <si>
    <t>UTENZA SERVITA COMUNI AI FINI DELLA PIANIFICAZIONE TARIFFARIA
rilevata al …</t>
  </si>
  <si>
    <t xml:space="preserve">Utenti domestici </t>
  </si>
  <si>
    <t>Utenti non domestici</t>
  </si>
  <si>
    <t>Comune 2</t>
  </si>
  <si>
    <t>(1) Il dato relativo alle utenze dei comuni sarà compilato dall'Autorità competente</t>
  </si>
  <si>
    <t>A.3</t>
  </si>
  <si>
    <t>UTENZA SERVITA COMUNI A TARIFFA AI FINI DELLA PIANIFICAZIONE TARIFFARIA
rilevata al …</t>
  </si>
  <si>
    <t>COMUNE DI TRAVERSETOLO</t>
  </si>
  <si>
    <t>A.3.a</t>
  </si>
  <si>
    <t>CLASSE DI UTENZA DOMESTICA RESIDENTE</t>
  </si>
  <si>
    <t>N° Utenti domestici</t>
  </si>
  <si>
    <t>Mq iscritti a ruolo</t>
  </si>
  <si>
    <t>Nucleo familiare composto da 1 componente</t>
  </si>
  <si>
    <t>Nucleo familiare composto da 2 componenti</t>
  </si>
  <si>
    <t>Nucleo familiare composto da 3 componenti</t>
  </si>
  <si>
    <t>Nucleo familiare composto da 4 componenti</t>
  </si>
  <si>
    <t>Nucleo familiare composto da 5 componenti</t>
  </si>
  <si>
    <t>Nucleo familiare composto da 6 o più componenti</t>
  </si>
  <si>
    <t>TOTALE UTENZE DOMESTICHE RESIDENTI</t>
  </si>
  <si>
    <t>A.3.b</t>
  </si>
  <si>
    <t>CLASSE DI UTENZA DOMESTICA NON RESIDENTE</t>
  </si>
  <si>
    <t>N° Utenti domestici non residenti</t>
  </si>
  <si>
    <t>compresi  nella corrispondente categoria Ut Dom Residente</t>
  </si>
  <si>
    <t xml:space="preserve">Altra categoria di utenza domestica non residente (specificare) (ad es.: case sfitte, utenze stagionali, …) </t>
  </si>
  <si>
    <t>TOTALE UTENZE DOMESTICHE NON RESIDENTI</t>
  </si>
  <si>
    <t>A.3.c</t>
  </si>
  <si>
    <t>CLASSE DI UTENZA NON DOMESTICA AI SENSI DEL D.P.R. 158/99
(Comuni con popolazione&gt; 5000 abitanti)</t>
  </si>
  <si>
    <t>N° Utenti non domestici</t>
  </si>
  <si>
    <t>01 Musei, biblioteche, scuole, associazioni, luoghi di culto</t>
  </si>
  <si>
    <t>02 Cinematografi e teatri</t>
  </si>
  <si>
    <t>03 Autorimesse e magazzini senza vendita diretta</t>
  </si>
  <si>
    <t>04 Campeggi, distributori carburante, impianti sportivi</t>
  </si>
  <si>
    <t>05 Stabilimenti balneari</t>
  </si>
  <si>
    <t>06 Esposizioni autosaloni</t>
  </si>
  <si>
    <t>07 Alberghi con ristorante</t>
  </si>
  <si>
    <t>08 Alberghi senza ristorante</t>
  </si>
  <si>
    <t>09 Case di cura e riposo</t>
  </si>
  <si>
    <t>10 Ospedali</t>
  </si>
  <si>
    <t>11 Uffici, agenzie e studi professionali</t>
  </si>
  <si>
    <t>12 Banche ed istituti di credito</t>
  </si>
  <si>
    <t>13 Negozi (abbigliamento, calzature, librerie, cartolerie)</t>
  </si>
  <si>
    <t>14 Edicola, farmacia, tabaccaio</t>
  </si>
  <si>
    <t>15 Negozi (tappeti, cappelli, antiquariato, tende e tessuti)</t>
  </si>
  <si>
    <t>16 Banchi di mercato e beni durevoli</t>
  </si>
  <si>
    <t>17 Attività artigianali tipo botteghe: parrucchiere, barbiere</t>
  </si>
  <si>
    <t>18 Attività artigianali tipo: falegname, idraulico, elettricista, fabbro</t>
  </si>
  <si>
    <t>19 Carrozzeria, autofficina, elettrauto</t>
  </si>
  <si>
    <t>20 Attività industriali con capannoni di produzione</t>
  </si>
  <si>
    <t>21 Attività artigianali di produzione beni specifici</t>
  </si>
  <si>
    <t>22 Ristoranti, trattorie, osterie, pizzerie, pub (compreso plateatico)</t>
  </si>
  <si>
    <t>23 Mense, birrerie, amburgherie</t>
  </si>
  <si>
    <t>24 Bar, caffè, pasticceria (compreso plateatico)</t>
  </si>
  <si>
    <t>25 Supermercato, pane e pasta, macelleria, salumi e formaggi, generi alimentari (compreso plateatico)</t>
  </si>
  <si>
    <t>26 Plurilicenze alimentari e/o miste</t>
  </si>
  <si>
    <t>27 Ortofrutta, pescherie, fiori e piante, pizza al taglio</t>
  </si>
  <si>
    <t>28 Ipermercati di generi misti</t>
  </si>
  <si>
    <t>29 Banchi di mercato generi alimentari</t>
  </si>
  <si>
    <t xml:space="preserve">30 Discoteche, night club </t>
  </si>
  <si>
    <t>TOTALE UTENZE NON DOMESTICHE</t>
  </si>
  <si>
    <t>A.3.d</t>
  </si>
  <si>
    <t>CLASSE DI UTENZA NON DOMESTICA AI SENSI DEL D.P.R. 158/99
(Comuni con popolazione&lt; 5000 abitanti)</t>
  </si>
  <si>
    <t>02 Campeggi, distributori carburante</t>
  </si>
  <si>
    <t>03 Stabilimenti balneari</t>
  </si>
  <si>
    <t>04 Esposizioni autosaloni</t>
  </si>
  <si>
    <t>05 Alberghi con ristorante</t>
  </si>
  <si>
    <t>06 Alberghi senza ristorante</t>
  </si>
  <si>
    <t>07 Case di cura e riposo</t>
  </si>
  <si>
    <t>08 Uffici, agenzie e studi professionali</t>
  </si>
  <si>
    <t>09 Banche ed istituti di credito</t>
  </si>
  <si>
    <t>10 Negozi (abbigliamento, calzature, librerie, cartolerie)</t>
  </si>
  <si>
    <t>11 Edicola, farmacia, tabaccaio, plurilicenze</t>
  </si>
  <si>
    <t>12 Attività artigianali tipo botteghe (falegname, idraulico, fabbro, elettricista, parrucchiere)</t>
  </si>
  <si>
    <t>13 Carrozzeria, autofficina, elettrauto</t>
  </si>
  <si>
    <t>14 Attività industriali con capannoni di produzione</t>
  </si>
  <si>
    <t>15 Attività artigianali di produzione beni specifici</t>
  </si>
  <si>
    <t>16 Ristoranti, trattorie, osterie, pizzerie, pub (compreso plateatico)</t>
  </si>
  <si>
    <t>17 Bar, caffè, pasticceria</t>
  </si>
  <si>
    <t>18 Supermercato, pane e pasta, macelleria, salumi e formaggi, generi alimentari</t>
  </si>
  <si>
    <t>19 Plurilicenze alimentari e/o miste</t>
  </si>
  <si>
    <t>20 Ortofrutta, pescherie, fiori e piante, pizza al taglio</t>
  </si>
  <si>
    <t xml:space="preserve">21 Discoteche, night club </t>
  </si>
  <si>
    <t>A.3.e</t>
  </si>
  <si>
    <t>CLASSE DI UTENZA NON DOMESTICA DA REGOLAMENTO TARI, SE DIFFERENTE DALLE CATEGORIE DEL D.P.R. 158/99</t>
  </si>
  <si>
    <t>Musei, biblioteche, scuole, associazioni, luoghi di culto</t>
  </si>
  <si>
    <t>Cinematografi e teatri</t>
  </si>
  <si>
    <t>Autorimesse e magazzini senza alcuna vendita diretta</t>
  </si>
  <si>
    <t>Campeggi, distributori carburanti, impianti sportivi</t>
  </si>
  <si>
    <t>Esposizioni, autosaloni</t>
  </si>
  <si>
    <t>Alberghi con ristorante</t>
  </si>
  <si>
    <t>Alberghi senza ristorante</t>
  </si>
  <si>
    <t>Case riposo, collegi e convitti</t>
  </si>
  <si>
    <t>Ospedali e case di cura</t>
  </si>
  <si>
    <t>Uffici, agenzie, studi professionali, banche</t>
  </si>
  <si>
    <t>Attività commerciali per la vendita di beni non alimentari non altrimenti specificati</t>
  </si>
  <si>
    <t>Banchi di mercato beni durevoli</t>
  </si>
  <si>
    <t>Attività artigianali tipo botteghe: parrucchiere, barbiere, estetista</t>
  </si>
  <si>
    <t>Attività artigianali tipo botteghe: falegname, idraulico, fabbro, elettricista</t>
  </si>
  <si>
    <t>Carrozzeria, autofficina, elettrauto</t>
  </si>
  <si>
    <t>Attività artigianali e industriali con capannoni di produzione</t>
  </si>
  <si>
    <t>Pubblici esercizi classe A (ristoranti,pizzerie,..)</t>
  </si>
  <si>
    <t>Bar, caffè, pasticceria</t>
  </si>
  <si>
    <t>Attività commerciali per la vendita di beni alimentari e fiori e piante</t>
  </si>
  <si>
    <t>Supermercati e ipermercati per la vendita di generi misti</t>
  </si>
  <si>
    <t>Banchi di mercato generi alimentari</t>
  </si>
  <si>
    <t>Discoteche, night club</t>
  </si>
  <si>
    <t>A.4</t>
  </si>
  <si>
    <t>MODALITA' TARIFFARIA</t>
  </si>
  <si>
    <t xml:space="preserve">SI' </t>
  </si>
  <si>
    <t>NO</t>
  </si>
  <si>
    <t>Nel Comune/Bacino tariffario è attiva una tariffazione puntuale del rifiuto indifferenziato</t>
  </si>
  <si>
    <t>X</t>
  </si>
  <si>
    <t>Nel Comune/Bacino tariffario è attiva una TARI - corrispettivo</t>
  </si>
  <si>
    <t>Nel Comune/Bacino tariffario l'attribuzione delle classi di utenze domestiche non residenti è determinata dal numero effettivo di componenti del nucleo</t>
  </si>
  <si>
    <t>Nel Comune/Bacino tariffario l'attribuzione delle classi di utenze domestiche non residenti è determinata in base alla superficie dell'abitazione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</si>
</sst>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_-;\-* #,##0_-;_-* &quot;-&quot;_-;_-@_-"/>
    <numFmt numFmtId="44" formatCode="_-&quot;€&quot;\ * #,##0.00_-;\-&quot;€&quot;\ * #,##0.00_-;_-&quot;€&quot;\ * &quot;-&quot;??_-;_-@_-"/>
  </numFmts>
  <fonts count="19">
    <font>
      <sz val="11"/>
      <color theme="1"/>
      <name val="Calibri"/>
      <family val="2"/>
      <scheme val="minor"/>
    </font>
    <font>
      <sz val="11"/>
      <color theme="1"/>
      <name val="Calibri"/>
      <family val="2"/>
      <scheme val="minor"/>
    </font>
    <font>
      <b/>
      <sz val="14"/>
      <color theme="7" tint="-0.249977111117893"/>
      <name val="Arial"/>
      <family val="2"/>
    </font>
    <font>
      <b/>
      <sz val="14"/>
      <color indexed="62"/>
      <name val="Arial"/>
      <family val="2"/>
    </font>
    <font>
      <sz val="10"/>
      <name val="Arial"/>
      <family val="2"/>
    </font>
    <font>
      <sz val="10"/>
      <color theme="7" tint="-0.249977111117893"/>
      <name val="Arial"/>
      <family val="2"/>
    </font>
    <font>
      <b/>
      <u/>
      <sz val="12"/>
      <color indexed="62"/>
      <name val="Arial"/>
      <family val="2"/>
    </font>
    <font>
      <b/>
      <sz val="12"/>
      <color theme="7" tint="-0.249977111117893"/>
      <name val="Arial"/>
      <family val="2"/>
    </font>
    <font>
      <b/>
      <sz val="10"/>
      <color indexed="9"/>
      <name val="Arial"/>
      <family val="2"/>
    </font>
    <font>
      <b/>
      <sz val="10"/>
      <color indexed="61"/>
      <name val="Arial"/>
      <family val="2"/>
    </font>
    <font>
      <b/>
      <sz val="10"/>
      <name val="Arial"/>
      <family val="2"/>
    </font>
    <font>
      <b/>
      <sz val="14"/>
      <color rgb="FFFF0000"/>
      <name val="Arial"/>
      <family val="2"/>
    </font>
    <font>
      <b/>
      <sz val="10"/>
      <color rgb="FFFF0000"/>
      <name val="Arial"/>
      <family val="2"/>
    </font>
    <font>
      <b/>
      <sz val="10"/>
      <color indexed="18"/>
      <name val="Arial"/>
      <family val="2"/>
    </font>
    <font>
      <b/>
      <sz val="18"/>
      <color rgb="FFFF0000"/>
      <name val="Arial"/>
      <family val="2"/>
    </font>
    <font>
      <sz val="10"/>
      <name val="Humnst777 Lt BT"/>
    </font>
    <font>
      <sz val="10"/>
      <name val="Trebuchet MS"/>
      <family val="2"/>
    </font>
    <font>
      <b/>
      <sz val="9"/>
      <color indexed="81"/>
      <name val="Tahoma"/>
      <family val="2"/>
    </font>
    <font>
      <sz val="9"/>
      <color indexed="81"/>
      <name val="Tahoma"/>
      <family val="2"/>
    </font>
  </fonts>
  <fills count="6">
    <fill>
      <patternFill patternType="none"/>
    </fill>
    <fill>
      <patternFill patternType="gray125"/>
    </fill>
    <fill>
      <patternFill patternType="solid">
        <fgColor indexed="54"/>
        <bgColor indexed="64"/>
      </patternFill>
    </fill>
    <fill>
      <patternFill patternType="solid">
        <fgColor indexed="31"/>
        <bgColor indexed="64"/>
      </patternFill>
    </fill>
    <fill>
      <patternFill patternType="solid">
        <fgColor indexed="22"/>
        <bgColor indexed="64"/>
      </patternFill>
    </fill>
    <fill>
      <patternFill patternType="solid">
        <fgColor indexed="43"/>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41" fontId="1" fillId="0" borderId="0" applyFont="0" applyFill="0" applyBorder="0" applyAlignment="0" applyProtection="0"/>
    <xf numFmtId="44" fontId="1" fillId="0" borderId="0" applyFont="0" applyFill="0" applyBorder="0" applyAlignment="0" applyProtection="0"/>
    <xf numFmtId="0" fontId="15" fillId="0" borderId="0"/>
  </cellStyleXfs>
  <cellXfs count="63">
    <xf numFmtId="0" fontId="0" fillId="0" borderId="0" xfId="0"/>
    <xf numFmtId="0" fontId="2" fillId="0" borderId="0" xfId="0" applyFont="1"/>
    <xf numFmtId="0" fontId="3" fillId="0" borderId="0" xfId="0" applyFont="1" applyAlignment="1">
      <alignment horizontal="center"/>
    </xf>
    <xf numFmtId="0" fontId="3" fillId="0" borderId="0" xfId="0" applyFont="1" applyAlignment="1"/>
    <xf numFmtId="0" fontId="4" fillId="0" borderId="0" xfId="0" applyFont="1"/>
    <xf numFmtId="0" fontId="5" fillId="0" borderId="0" xfId="0" applyFont="1"/>
    <xf numFmtId="0" fontId="6" fillId="0" borderId="0" xfId="0" applyFont="1" applyAlignment="1">
      <alignment horizontal="center"/>
    </xf>
    <xf numFmtId="0" fontId="7" fillId="0" borderId="0" xfId="0" applyFont="1" applyAlignment="1">
      <alignment horizontal="left" inden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9" fillId="3" borderId="3"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1" fillId="0" borderId="5" xfId="0" applyFont="1" applyFill="1" applyBorder="1"/>
    <xf numFmtId="0" fontId="4" fillId="4" borderId="6" xfId="0" applyFont="1" applyFill="1" applyBorder="1" applyAlignment="1">
      <alignment horizontal="center" vertical="center" wrapText="1"/>
    </xf>
    <xf numFmtId="0" fontId="4" fillId="0" borderId="5" xfId="0" applyFont="1" applyFill="1" applyBorder="1"/>
    <xf numFmtId="0" fontId="4" fillId="4" borderId="7" xfId="0" applyFont="1" applyFill="1" applyBorder="1" applyAlignment="1">
      <alignment horizontal="center" vertical="center" wrapText="1"/>
    </xf>
    <xf numFmtId="0" fontId="4" fillId="0" borderId="8" xfId="0" applyFont="1" applyFill="1" applyBorder="1"/>
    <xf numFmtId="44" fontId="10" fillId="4" borderId="9" xfId="2" applyFont="1" applyFill="1" applyBorder="1" applyAlignment="1">
      <alignment horizontal="left" vertical="center"/>
    </xf>
    <xf numFmtId="44" fontId="10" fillId="4" borderId="10" xfId="2" applyFont="1" applyFill="1" applyBorder="1" applyAlignment="1">
      <alignment horizontal="left"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xf>
    <xf numFmtId="0" fontId="10" fillId="3" borderId="12" xfId="0" applyFont="1" applyFill="1" applyBorder="1" applyAlignment="1">
      <alignment horizontal="center" vertical="center" wrapText="1"/>
    </xf>
    <xf numFmtId="0" fontId="12" fillId="0" borderId="5" xfId="0" applyFont="1" applyFill="1" applyBorder="1"/>
    <xf numFmtId="41" fontId="4" fillId="4" borderId="13" xfId="1" applyFont="1" applyFill="1" applyBorder="1" applyAlignment="1">
      <alignment horizontal="center"/>
    </xf>
    <xf numFmtId="41" fontId="4" fillId="4" borderId="14" xfId="1" applyFont="1" applyFill="1" applyBorder="1"/>
    <xf numFmtId="0" fontId="4" fillId="0" borderId="15" xfId="0" applyFont="1" applyFill="1" applyBorder="1"/>
    <xf numFmtId="41" fontId="4" fillId="4" borderId="16" xfId="1" applyFont="1" applyFill="1" applyBorder="1" applyAlignment="1">
      <alignment horizontal="center"/>
    </xf>
    <xf numFmtId="41" fontId="4" fillId="4" borderId="17" xfId="1" applyFont="1" applyFill="1" applyBorder="1"/>
    <xf numFmtId="44" fontId="10" fillId="4" borderId="18" xfId="2" applyFont="1" applyFill="1" applyBorder="1" applyAlignment="1">
      <alignment vertical="center"/>
    </xf>
    <xf numFmtId="41" fontId="13" fillId="5" borderId="19" xfId="1" applyFont="1" applyFill="1" applyBorder="1"/>
    <xf numFmtId="41" fontId="13" fillId="5" borderId="20" xfId="1" applyFont="1" applyFill="1" applyBorder="1"/>
    <xf numFmtId="0" fontId="4" fillId="0" borderId="0" xfId="0" applyFont="1" applyAlignment="1">
      <alignment horizontal="left" wrapText="1"/>
    </xf>
    <xf numFmtId="0" fontId="14" fillId="4" borderId="1"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11" xfId="0" applyFont="1" applyFill="1" applyBorder="1" applyAlignment="1">
      <alignment horizontal="center" vertical="center"/>
    </xf>
    <xf numFmtId="41" fontId="4" fillId="0" borderId="13" xfId="1" applyFont="1" applyFill="1" applyBorder="1" applyAlignment="1">
      <alignment horizontal="center"/>
    </xf>
    <xf numFmtId="41" fontId="4" fillId="0" borderId="14" xfId="1" applyFont="1" applyFill="1" applyBorder="1"/>
    <xf numFmtId="41" fontId="4" fillId="0" borderId="16" xfId="1" applyFont="1" applyFill="1" applyBorder="1" applyAlignment="1">
      <alignment horizontal="center"/>
    </xf>
    <xf numFmtId="41" fontId="4" fillId="0" borderId="17" xfId="1" applyFont="1" applyFill="1" applyBorder="1"/>
    <xf numFmtId="44" fontId="10" fillId="4" borderId="1" xfId="2" applyFont="1" applyFill="1" applyBorder="1" applyAlignment="1">
      <alignment vertical="center"/>
    </xf>
    <xf numFmtId="41" fontId="4" fillId="0" borderId="13" xfId="1" applyFont="1" applyFill="1" applyBorder="1" applyAlignment="1">
      <alignment horizontal="center" vertical="center" wrapText="1"/>
    </xf>
    <xf numFmtId="41" fontId="13" fillId="5" borderId="21" xfId="1" applyFont="1" applyFill="1" applyBorder="1"/>
    <xf numFmtId="41" fontId="13" fillId="5" borderId="22" xfId="1" applyFont="1" applyFill="1" applyBorder="1"/>
    <xf numFmtId="0" fontId="10" fillId="3" borderId="19"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6" fillId="0" borderId="5" xfId="3" applyFont="1" applyBorder="1" applyAlignment="1">
      <alignment horizontal="center"/>
    </xf>
    <xf numFmtId="0" fontId="4" fillId="0" borderId="23" xfId="0" applyFont="1" applyFill="1" applyBorder="1"/>
    <xf numFmtId="41" fontId="4" fillId="0" borderId="4" xfId="1" applyFont="1" applyFill="1" applyBorder="1" applyAlignment="1">
      <alignment horizontal="center"/>
    </xf>
    <xf numFmtId="41" fontId="4" fillId="0" borderId="12" xfId="1" applyFont="1" applyFill="1" applyBorder="1"/>
    <xf numFmtId="0" fontId="4" fillId="0" borderId="5" xfId="0" applyFont="1" applyFill="1" applyBorder="1" applyAlignment="1">
      <alignment wrapText="1"/>
    </xf>
    <xf numFmtId="41" fontId="4" fillId="0" borderId="24" xfId="1" applyFont="1" applyFill="1" applyBorder="1" applyAlignment="1">
      <alignment horizontal="center"/>
    </xf>
    <xf numFmtId="41" fontId="4" fillId="0" borderId="25" xfId="1" applyFont="1" applyFill="1" applyBorder="1"/>
    <xf numFmtId="0" fontId="16" fillId="0" borderId="26" xfId="3" applyFont="1" applyBorder="1" applyAlignment="1">
      <alignment horizontal="left" wrapText="1"/>
    </xf>
    <xf numFmtId="0" fontId="8" fillId="2" borderId="1" xfId="0" applyFont="1" applyFill="1" applyBorder="1" applyAlignment="1">
      <alignment vertical="center" wrapText="1"/>
    </xf>
    <xf numFmtId="0" fontId="8" fillId="2" borderId="2" xfId="0" applyFont="1" applyFill="1" applyBorder="1" applyAlignment="1">
      <alignment vertical="center"/>
    </xf>
    <xf numFmtId="14" fontId="8" fillId="2" borderId="11" xfId="0" applyNumberFormat="1" applyFont="1" applyFill="1" applyBorder="1" applyAlignment="1">
      <alignment vertical="center"/>
    </xf>
    <xf numFmtId="0" fontId="9"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4" fillId="0" borderId="3" xfId="0" applyFont="1" applyFill="1" applyBorder="1"/>
    <xf numFmtId="41" fontId="4" fillId="0" borderId="12" xfId="1" applyFont="1" applyFill="1" applyBorder="1" applyAlignment="1">
      <alignment horizontal="center"/>
    </xf>
    <xf numFmtId="41" fontId="4" fillId="0" borderId="14" xfId="1" applyFont="1" applyFill="1" applyBorder="1" applyAlignment="1">
      <alignment horizontal="center"/>
    </xf>
    <xf numFmtId="0" fontId="4" fillId="0" borderId="15" xfId="0" applyFont="1" applyFill="1" applyBorder="1" applyAlignment="1">
      <alignment wrapText="1"/>
    </xf>
  </cellXfs>
  <cellStyles count="4">
    <cellStyle name="Migliaia [0]" xfId="1" builtinId="6"/>
    <cellStyle name="Normale" xfId="0" builtinId="0"/>
    <cellStyle name="Normale_Simulazioni Tariffa" xfId="3"/>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55"/>
  <sheetViews>
    <sheetView tabSelected="1" topLeftCell="A40" workbookViewId="0">
      <selection activeCell="B76" sqref="B76"/>
    </sheetView>
  </sheetViews>
  <sheetFormatPr defaultRowHeight="12.75"/>
  <cols>
    <col min="1" max="1" width="9.7109375" style="5" bestFit="1" customWidth="1"/>
    <col min="2" max="2" width="58" style="4" customWidth="1"/>
    <col min="3" max="3" width="18.5703125" style="4" customWidth="1"/>
    <col min="4" max="4" width="16.85546875" style="4" customWidth="1"/>
    <col min="5" max="5" width="19.42578125" style="4" customWidth="1"/>
    <col min="6" max="6" width="18.28515625" style="4" customWidth="1"/>
    <col min="7" max="7" width="14.5703125" style="4" customWidth="1"/>
    <col min="8" max="8" width="14.42578125" style="4" customWidth="1"/>
    <col min="9" max="9" width="14.28515625" style="4" customWidth="1"/>
    <col min="10" max="16384" width="9.140625" style="4"/>
  </cols>
  <sheetData>
    <row r="1" spans="1:7" ht="18">
      <c r="A1" s="1" t="s">
        <v>0</v>
      </c>
      <c r="B1" s="2" t="s">
        <v>1</v>
      </c>
      <c r="C1" s="2"/>
      <c r="D1" s="2"/>
      <c r="E1" s="3"/>
      <c r="F1" s="3"/>
      <c r="G1" s="3"/>
    </row>
    <row r="2" spans="1:7" ht="16.5" thickBot="1">
      <c r="B2" s="6"/>
      <c r="C2" s="6"/>
      <c r="D2" s="6"/>
      <c r="E2" s="6"/>
      <c r="F2" s="6"/>
      <c r="G2" s="6"/>
    </row>
    <row r="3" spans="1:7" ht="16.5" thickBot="1">
      <c r="A3" s="7" t="s">
        <v>2</v>
      </c>
      <c r="B3" s="8" t="s">
        <v>3</v>
      </c>
      <c r="C3" s="9"/>
    </row>
    <row r="4" spans="1:7" ht="15.75">
      <c r="A4" s="7"/>
      <c r="B4" s="10" t="s">
        <v>4</v>
      </c>
      <c r="C4" s="11" t="s">
        <v>5</v>
      </c>
    </row>
    <row r="5" spans="1:7" ht="18">
      <c r="A5" s="7"/>
      <c r="B5" s="12" t="s">
        <v>6</v>
      </c>
      <c r="C5" s="13" t="s">
        <v>7</v>
      </c>
    </row>
    <row r="6" spans="1:7" ht="15.75">
      <c r="A6" s="7"/>
      <c r="B6" s="14"/>
      <c r="C6" s="15"/>
    </row>
    <row r="7" spans="1:7" ht="15.75">
      <c r="A7" s="7"/>
      <c r="B7" s="14" t="s">
        <v>8</v>
      </c>
      <c r="C7" s="15"/>
    </row>
    <row r="8" spans="1:7" ht="15.75">
      <c r="A8" s="7"/>
      <c r="B8" s="14" t="s">
        <v>9</v>
      </c>
      <c r="C8" s="15"/>
    </row>
    <row r="9" spans="1:7" ht="15.75">
      <c r="A9" s="7"/>
      <c r="B9" s="14" t="s">
        <v>10</v>
      </c>
      <c r="C9" s="15"/>
    </row>
    <row r="10" spans="1:7" ht="15.75">
      <c r="A10" s="7"/>
      <c r="B10" s="14" t="s">
        <v>11</v>
      </c>
      <c r="C10" s="15"/>
    </row>
    <row r="11" spans="1:7" ht="15.75">
      <c r="A11" s="7"/>
      <c r="B11" s="14" t="s">
        <v>12</v>
      </c>
      <c r="C11" s="15"/>
    </row>
    <row r="12" spans="1:7" ht="15.75">
      <c r="A12" s="7"/>
      <c r="B12" s="14" t="s">
        <v>13</v>
      </c>
      <c r="C12" s="15"/>
    </row>
    <row r="13" spans="1:7" ht="15.75">
      <c r="A13" s="7"/>
      <c r="B13" s="14" t="s">
        <v>14</v>
      </c>
      <c r="C13" s="15"/>
    </row>
    <row r="14" spans="1:7" ht="15.75">
      <c r="A14" s="7"/>
      <c r="B14" s="14" t="s">
        <v>15</v>
      </c>
      <c r="C14" s="15"/>
    </row>
    <row r="15" spans="1:7" ht="15.75">
      <c r="A15" s="7"/>
      <c r="B15" s="16" t="s">
        <v>16</v>
      </c>
      <c r="C15" s="15"/>
    </row>
    <row r="16" spans="1:7" ht="16.5" thickBot="1">
      <c r="A16" s="7"/>
      <c r="B16" s="17" t="s">
        <v>17</v>
      </c>
      <c r="C16" s="18"/>
    </row>
    <row r="17" spans="1:4" ht="15.75">
      <c r="A17" s="7"/>
    </row>
    <row r="18" spans="1:4" ht="16.5" thickBot="1">
      <c r="A18" s="7"/>
    </row>
    <row r="19" spans="1:4" ht="16.5" thickBot="1">
      <c r="A19" s="7" t="s">
        <v>18</v>
      </c>
      <c r="B19" s="19" t="s">
        <v>19</v>
      </c>
      <c r="C19" s="9"/>
      <c r="D19" s="20"/>
    </row>
    <row r="20" spans="1:4" ht="25.5">
      <c r="A20" s="7"/>
      <c r="B20" s="10" t="s">
        <v>4</v>
      </c>
      <c r="C20" s="11" t="s">
        <v>20</v>
      </c>
      <c r="D20" s="21" t="s">
        <v>21</v>
      </c>
    </row>
    <row r="21" spans="1:4" ht="15.75">
      <c r="A21" s="7"/>
      <c r="B21" s="22" t="str">
        <f>B5</f>
        <v>Comune di TRAVERSETOLO</v>
      </c>
      <c r="C21" s="23">
        <f>C44</f>
        <v>4245</v>
      </c>
      <c r="D21" s="24">
        <f>C91+C116+C147</f>
        <v>1470</v>
      </c>
    </row>
    <row r="22" spans="1:4" ht="15.75">
      <c r="A22" s="7"/>
      <c r="B22" s="14" t="s">
        <v>22</v>
      </c>
      <c r="C22" s="23"/>
      <c r="D22" s="24"/>
    </row>
    <row r="23" spans="1:4" ht="15.75">
      <c r="A23" s="7"/>
      <c r="B23" s="14" t="s">
        <v>8</v>
      </c>
      <c r="C23" s="23"/>
      <c r="D23" s="24"/>
    </row>
    <row r="24" spans="1:4" ht="15.75">
      <c r="A24" s="7"/>
      <c r="B24" s="14" t="s">
        <v>9</v>
      </c>
      <c r="C24" s="23"/>
      <c r="D24" s="24"/>
    </row>
    <row r="25" spans="1:4" ht="15.75">
      <c r="A25" s="7"/>
      <c r="B25" s="14" t="s">
        <v>10</v>
      </c>
      <c r="C25" s="23"/>
      <c r="D25" s="24"/>
    </row>
    <row r="26" spans="1:4" ht="15.75">
      <c r="A26" s="7"/>
      <c r="B26" s="14" t="s">
        <v>11</v>
      </c>
      <c r="C26" s="23"/>
      <c r="D26" s="24"/>
    </row>
    <row r="27" spans="1:4" ht="15.75">
      <c r="A27" s="7"/>
      <c r="B27" s="14" t="s">
        <v>12</v>
      </c>
      <c r="C27" s="23"/>
      <c r="D27" s="24"/>
    </row>
    <row r="28" spans="1:4" ht="15.75">
      <c r="A28" s="7"/>
      <c r="B28" s="14" t="s">
        <v>13</v>
      </c>
      <c r="C28" s="23"/>
      <c r="D28" s="24"/>
    </row>
    <row r="29" spans="1:4" ht="15.75">
      <c r="A29" s="7"/>
      <c r="B29" s="14" t="s">
        <v>14</v>
      </c>
      <c r="C29" s="23"/>
      <c r="D29" s="24"/>
    </row>
    <row r="30" spans="1:4" ht="15.75">
      <c r="A30" s="7"/>
      <c r="B30" s="14" t="s">
        <v>15</v>
      </c>
      <c r="C30" s="23"/>
      <c r="D30" s="24"/>
    </row>
    <row r="31" spans="1:4" ht="16.5" thickBot="1">
      <c r="A31" s="7"/>
      <c r="B31" s="25" t="s">
        <v>16</v>
      </c>
      <c r="C31" s="26"/>
      <c r="D31" s="27"/>
    </row>
    <row r="32" spans="1:4" ht="16.5" thickBot="1">
      <c r="A32" s="7"/>
      <c r="B32" s="28" t="s">
        <v>17</v>
      </c>
      <c r="C32" s="29">
        <v>0</v>
      </c>
      <c r="D32" s="30">
        <v>0</v>
      </c>
    </row>
    <row r="33" spans="1:4" ht="15.75">
      <c r="A33" s="7"/>
      <c r="B33" s="31" t="s">
        <v>23</v>
      </c>
      <c r="C33" s="31"/>
      <c r="D33" s="31"/>
    </row>
    <row r="34" spans="1:4" ht="16.5" thickBot="1">
      <c r="A34" s="7"/>
    </row>
    <row r="35" spans="1:4" ht="16.5" thickBot="1">
      <c r="A35" s="7" t="s">
        <v>24</v>
      </c>
      <c r="B35" s="19" t="s">
        <v>25</v>
      </c>
      <c r="C35" s="9"/>
      <c r="D35" s="20"/>
    </row>
    <row r="36" spans="1:4" ht="24" thickBot="1">
      <c r="A36" s="7"/>
      <c r="B36" s="32" t="s">
        <v>26</v>
      </c>
      <c r="C36" s="33"/>
      <c r="D36" s="34"/>
    </row>
    <row r="37" spans="1:4" ht="15.75">
      <c r="A37" s="7" t="s">
        <v>27</v>
      </c>
      <c r="B37" s="10" t="s">
        <v>28</v>
      </c>
      <c r="C37" s="11" t="s">
        <v>29</v>
      </c>
      <c r="D37" s="21" t="s">
        <v>30</v>
      </c>
    </row>
    <row r="38" spans="1:4" ht="15.75">
      <c r="A38" s="7"/>
      <c r="B38" s="14" t="s">
        <v>31</v>
      </c>
      <c r="C38" s="35">
        <v>1087</v>
      </c>
      <c r="D38" s="36">
        <v>126181</v>
      </c>
    </row>
    <row r="39" spans="1:4" ht="15.75">
      <c r="A39" s="7"/>
      <c r="B39" s="14" t="s">
        <v>32</v>
      </c>
      <c r="C39" s="35">
        <v>1085</v>
      </c>
      <c r="D39" s="36">
        <v>143975</v>
      </c>
    </row>
    <row r="40" spans="1:4" ht="15.75">
      <c r="A40" s="7"/>
      <c r="B40" s="14" t="s">
        <v>33</v>
      </c>
      <c r="C40" s="35">
        <v>1274</v>
      </c>
      <c r="D40" s="36">
        <v>172770</v>
      </c>
    </row>
    <row r="41" spans="1:4" ht="15.75">
      <c r="A41" s="7"/>
      <c r="B41" s="14" t="s">
        <v>34</v>
      </c>
      <c r="C41" s="35">
        <v>572</v>
      </c>
      <c r="D41" s="36">
        <v>81236</v>
      </c>
    </row>
    <row r="42" spans="1:4" ht="15.75">
      <c r="A42" s="7"/>
      <c r="B42" s="14" t="s">
        <v>35</v>
      </c>
      <c r="C42" s="35">
        <v>147</v>
      </c>
      <c r="D42" s="36">
        <v>20313</v>
      </c>
    </row>
    <row r="43" spans="1:4" ht="16.5" thickBot="1">
      <c r="A43" s="7"/>
      <c r="B43" s="25" t="s">
        <v>36</v>
      </c>
      <c r="C43" s="37">
        <v>80</v>
      </c>
      <c r="D43" s="38">
        <v>12581</v>
      </c>
    </row>
    <row r="44" spans="1:4" ht="16.5" thickBot="1">
      <c r="A44" s="7"/>
      <c r="B44" s="39" t="s">
        <v>37</v>
      </c>
      <c r="C44" s="29">
        <f>SUM(C38:C43)</f>
        <v>4245</v>
      </c>
      <c r="D44" s="29">
        <f>SUM(D38:D43)</f>
        <v>557056</v>
      </c>
    </row>
    <row r="45" spans="1:4" ht="25.5">
      <c r="A45" s="7" t="s">
        <v>38</v>
      </c>
      <c r="B45" s="10" t="s">
        <v>39</v>
      </c>
      <c r="C45" s="11" t="s">
        <v>40</v>
      </c>
      <c r="D45" s="21" t="s">
        <v>30</v>
      </c>
    </row>
    <row r="46" spans="1:4" ht="15.75">
      <c r="A46" s="7"/>
      <c r="B46" s="14" t="s">
        <v>31</v>
      </c>
      <c r="C46" s="40" t="s">
        <v>41</v>
      </c>
      <c r="D46" s="40" t="s">
        <v>41</v>
      </c>
    </row>
    <row r="47" spans="1:4" ht="15.75">
      <c r="A47" s="7"/>
      <c r="B47" s="14" t="s">
        <v>32</v>
      </c>
      <c r="C47" s="40"/>
      <c r="D47" s="40"/>
    </row>
    <row r="48" spans="1:4" ht="15.75">
      <c r="A48" s="7"/>
      <c r="B48" s="14" t="s">
        <v>33</v>
      </c>
      <c r="C48" s="40"/>
      <c r="D48" s="40"/>
    </row>
    <row r="49" spans="1:4" ht="15.75">
      <c r="A49" s="7"/>
      <c r="B49" s="14" t="s">
        <v>34</v>
      </c>
      <c r="C49" s="40"/>
      <c r="D49" s="40"/>
    </row>
    <row r="50" spans="1:4" ht="15.75">
      <c r="A50" s="7"/>
      <c r="B50" s="14" t="s">
        <v>35</v>
      </c>
      <c r="C50" s="40"/>
      <c r="D50" s="40"/>
    </row>
    <row r="51" spans="1:4" ht="15.75">
      <c r="A51" s="7"/>
      <c r="B51" s="16" t="s">
        <v>36</v>
      </c>
      <c r="C51" s="40"/>
      <c r="D51" s="40"/>
    </row>
    <row r="52" spans="1:4" ht="16.5" thickBot="1">
      <c r="A52" s="7"/>
      <c r="B52" s="16" t="s">
        <v>42</v>
      </c>
      <c r="C52" s="40"/>
      <c r="D52" s="40"/>
    </row>
    <row r="53" spans="1:4" ht="16.5" thickBot="1">
      <c r="A53" s="7"/>
      <c r="B53" s="39" t="s">
        <v>43</v>
      </c>
      <c r="C53" s="41">
        <v>0</v>
      </c>
      <c r="D53" s="42">
        <v>0</v>
      </c>
    </row>
    <row r="54" spans="1:4" ht="39" thickBot="1">
      <c r="A54" s="7" t="s">
        <v>44</v>
      </c>
      <c r="B54" s="10" t="s">
        <v>45</v>
      </c>
      <c r="C54" s="43" t="s">
        <v>46</v>
      </c>
      <c r="D54" s="44" t="s">
        <v>30</v>
      </c>
    </row>
    <row r="55" spans="1:4" ht="15">
      <c r="A55" s="45"/>
      <c r="B55" s="46" t="s">
        <v>47</v>
      </c>
      <c r="C55" s="47"/>
      <c r="D55" s="48"/>
    </row>
    <row r="56" spans="1:4" ht="15">
      <c r="A56" s="45"/>
      <c r="B56" s="14" t="s">
        <v>48</v>
      </c>
      <c r="C56" s="35"/>
      <c r="D56" s="36"/>
    </row>
    <row r="57" spans="1:4" ht="15">
      <c r="A57" s="45"/>
      <c r="B57" s="14" t="s">
        <v>49</v>
      </c>
      <c r="C57" s="35"/>
      <c r="D57" s="36"/>
    </row>
    <row r="58" spans="1:4" ht="15">
      <c r="A58" s="45"/>
      <c r="B58" s="14" t="s">
        <v>50</v>
      </c>
      <c r="C58" s="35"/>
      <c r="D58" s="36"/>
    </row>
    <row r="59" spans="1:4" ht="15">
      <c r="A59" s="45"/>
      <c r="B59" s="14" t="s">
        <v>51</v>
      </c>
      <c r="C59" s="35"/>
      <c r="D59" s="36"/>
    </row>
    <row r="60" spans="1:4" ht="15">
      <c r="A60" s="45"/>
      <c r="B60" s="14" t="s">
        <v>52</v>
      </c>
      <c r="C60" s="35"/>
      <c r="D60" s="36"/>
    </row>
    <row r="61" spans="1:4" ht="15">
      <c r="A61" s="45"/>
      <c r="B61" s="14" t="s">
        <v>53</v>
      </c>
      <c r="C61" s="35"/>
      <c r="D61" s="36"/>
    </row>
    <row r="62" spans="1:4" ht="15">
      <c r="A62" s="45"/>
      <c r="B62" s="14" t="s">
        <v>54</v>
      </c>
      <c r="C62" s="35"/>
      <c r="D62" s="36"/>
    </row>
    <row r="63" spans="1:4" ht="15">
      <c r="A63" s="45"/>
      <c r="B63" s="14" t="s">
        <v>55</v>
      </c>
      <c r="C63" s="35"/>
      <c r="D63" s="36"/>
    </row>
    <row r="64" spans="1:4" ht="15">
      <c r="A64" s="45"/>
      <c r="B64" s="14" t="s">
        <v>56</v>
      </c>
      <c r="C64" s="35"/>
      <c r="D64" s="36"/>
    </row>
    <row r="65" spans="1:4" ht="15">
      <c r="A65" s="45"/>
      <c r="B65" s="14" t="s">
        <v>57</v>
      </c>
      <c r="C65" s="35"/>
      <c r="D65" s="36"/>
    </row>
    <row r="66" spans="1:4" ht="15">
      <c r="A66" s="45"/>
      <c r="B66" s="14" t="s">
        <v>58</v>
      </c>
      <c r="C66" s="35"/>
      <c r="D66" s="36"/>
    </row>
    <row r="67" spans="1:4" ht="15">
      <c r="A67" s="45"/>
      <c r="B67" s="14" t="s">
        <v>59</v>
      </c>
      <c r="C67" s="35"/>
      <c r="D67" s="36"/>
    </row>
    <row r="68" spans="1:4" ht="15">
      <c r="A68" s="45"/>
      <c r="B68" s="14" t="s">
        <v>60</v>
      </c>
      <c r="C68" s="35"/>
      <c r="D68" s="36"/>
    </row>
    <row r="69" spans="1:4" ht="15">
      <c r="A69" s="45"/>
      <c r="B69" s="14" t="s">
        <v>61</v>
      </c>
      <c r="C69" s="35"/>
      <c r="D69" s="36"/>
    </row>
    <row r="70" spans="1:4" ht="15">
      <c r="A70" s="45"/>
      <c r="B70" s="14" t="s">
        <v>62</v>
      </c>
      <c r="C70" s="35"/>
      <c r="D70" s="36"/>
    </row>
    <row r="71" spans="1:4" ht="15">
      <c r="A71" s="45"/>
      <c r="B71" s="14" t="s">
        <v>63</v>
      </c>
      <c r="C71" s="35"/>
      <c r="D71" s="36"/>
    </row>
    <row r="72" spans="1:4" ht="15">
      <c r="A72" s="45"/>
      <c r="B72" s="14" t="s">
        <v>64</v>
      </c>
      <c r="C72" s="35"/>
      <c r="D72" s="36"/>
    </row>
    <row r="73" spans="1:4" ht="15">
      <c r="A73" s="45"/>
      <c r="B73" s="14" t="s">
        <v>65</v>
      </c>
      <c r="C73" s="35"/>
      <c r="D73" s="36"/>
    </row>
    <row r="74" spans="1:4" ht="15">
      <c r="A74" s="45"/>
      <c r="B74" s="14" t="s">
        <v>66</v>
      </c>
      <c r="C74" s="35"/>
      <c r="D74" s="36"/>
    </row>
    <row r="75" spans="1:4" ht="15">
      <c r="A75" s="45"/>
      <c r="B75" s="14" t="s">
        <v>67</v>
      </c>
      <c r="C75" s="35"/>
      <c r="D75" s="36"/>
    </row>
    <row r="76" spans="1:4" ht="15">
      <c r="A76" s="45"/>
      <c r="B76" s="14" t="s">
        <v>68</v>
      </c>
      <c r="C76" s="35"/>
      <c r="D76" s="36"/>
    </row>
    <row r="77" spans="1:4" ht="15">
      <c r="A77" s="45"/>
      <c r="B77" s="14" t="s">
        <v>69</v>
      </c>
      <c r="C77" s="35"/>
      <c r="D77" s="36"/>
    </row>
    <row r="78" spans="1:4" ht="15">
      <c r="A78" s="45"/>
      <c r="B78" s="14" t="s">
        <v>70</v>
      </c>
      <c r="C78" s="35"/>
      <c r="D78" s="36"/>
    </row>
    <row r="79" spans="1:4" ht="27">
      <c r="A79" s="45"/>
      <c r="B79" s="49" t="s">
        <v>71</v>
      </c>
      <c r="C79" s="35"/>
      <c r="D79" s="36"/>
    </row>
    <row r="80" spans="1:4" ht="15">
      <c r="A80" s="45"/>
      <c r="B80" s="14" t="s">
        <v>72</v>
      </c>
      <c r="C80" s="35"/>
      <c r="D80" s="36"/>
    </row>
    <row r="81" spans="1:5" ht="15">
      <c r="A81" s="45"/>
      <c r="B81" s="14" t="s">
        <v>73</v>
      </c>
      <c r="C81" s="35"/>
      <c r="D81" s="36"/>
    </row>
    <row r="82" spans="1:5" ht="15">
      <c r="A82" s="45"/>
      <c r="B82" s="14" t="s">
        <v>74</v>
      </c>
      <c r="C82" s="35"/>
      <c r="D82" s="36"/>
    </row>
    <row r="83" spans="1:5" ht="15">
      <c r="A83" s="45"/>
      <c r="B83" s="14" t="s">
        <v>75</v>
      </c>
      <c r="C83" s="35"/>
      <c r="D83" s="36"/>
    </row>
    <row r="84" spans="1:5" ht="15">
      <c r="A84" s="45"/>
      <c r="B84" s="14" t="s">
        <v>76</v>
      </c>
      <c r="C84" s="35"/>
      <c r="D84" s="36"/>
    </row>
    <row r="85" spans="1:5" ht="15">
      <c r="A85" s="45"/>
      <c r="B85" s="14"/>
      <c r="C85" s="35"/>
      <c r="D85" s="36"/>
    </row>
    <row r="86" spans="1:5" ht="15">
      <c r="A86" s="45"/>
      <c r="B86" s="14"/>
      <c r="C86" s="35"/>
      <c r="D86" s="36"/>
    </row>
    <row r="87" spans="1:5" ht="15">
      <c r="A87" s="45"/>
      <c r="B87" s="14"/>
      <c r="C87" s="35"/>
      <c r="D87" s="36"/>
    </row>
    <row r="88" spans="1:5" ht="15">
      <c r="A88" s="45"/>
      <c r="B88" s="14"/>
      <c r="C88" s="35"/>
      <c r="D88" s="36"/>
    </row>
    <row r="89" spans="1:5">
      <c r="B89" s="14"/>
      <c r="C89" s="35"/>
      <c r="D89" s="36"/>
    </row>
    <row r="90" spans="1:5" ht="13.5" thickBot="1">
      <c r="B90" s="14"/>
      <c r="C90" s="35"/>
      <c r="D90" s="36"/>
    </row>
    <row r="91" spans="1:5" ht="13.5" thickBot="1">
      <c r="B91" s="39" t="s">
        <v>77</v>
      </c>
      <c r="C91" s="29">
        <f>SUM(C55:C90)</f>
        <v>0</v>
      </c>
      <c r="D91" s="29">
        <f>SUM(D55:D90)</f>
        <v>0</v>
      </c>
    </row>
    <row r="92" spans="1:5">
      <c r="B92" s="31"/>
      <c r="C92" s="31"/>
      <c r="D92" s="31"/>
      <c r="E92" s="31"/>
    </row>
    <row r="93" spans="1:5" ht="13.5" thickBot="1"/>
    <row r="94" spans="1:5" ht="38.25">
      <c r="A94" s="7" t="s">
        <v>78</v>
      </c>
      <c r="B94" s="10" t="s">
        <v>79</v>
      </c>
      <c r="C94" s="11" t="s">
        <v>46</v>
      </c>
      <c r="D94" s="21" t="s">
        <v>30</v>
      </c>
    </row>
    <row r="95" spans="1:5">
      <c r="B95" s="46" t="s">
        <v>47</v>
      </c>
      <c r="C95" s="50"/>
      <c r="D95" s="51"/>
    </row>
    <row r="96" spans="1:5">
      <c r="B96" s="14" t="s">
        <v>80</v>
      </c>
      <c r="C96" s="35"/>
      <c r="D96" s="36"/>
    </row>
    <row r="97" spans="1:4">
      <c r="A97" s="4"/>
      <c r="B97" s="14" t="s">
        <v>81</v>
      </c>
      <c r="C97" s="35"/>
      <c r="D97" s="36"/>
    </row>
    <row r="98" spans="1:4">
      <c r="A98" s="4"/>
      <c r="B98" s="14" t="s">
        <v>82</v>
      </c>
      <c r="C98" s="35"/>
      <c r="D98" s="36"/>
    </row>
    <row r="99" spans="1:4">
      <c r="A99" s="4"/>
      <c r="B99" s="14" t="s">
        <v>83</v>
      </c>
      <c r="C99" s="35"/>
      <c r="D99" s="36"/>
    </row>
    <row r="100" spans="1:4">
      <c r="A100" s="4"/>
      <c r="B100" s="14" t="s">
        <v>84</v>
      </c>
      <c r="C100" s="35"/>
      <c r="D100" s="36"/>
    </row>
    <row r="101" spans="1:4">
      <c r="A101" s="4"/>
      <c r="B101" s="14" t="s">
        <v>85</v>
      </c>
      <c r="C101" s="35"/>
      <c r="D101" s="36"/>
    </row>
    <row r="102" spans="1:4">
      <c r="A102" s="4"/>
      <c r="B102" s="14" t="s">
        <v>86</v>
      </c>
      <c r="C102" s="35"/>
      <c r="D102" s="36"/>
    </row>
    <row r="103" spans="1:4">
      <c r="A103" s="4"/>
      <c r="B103" s="14" t="s">
        <v>87</v>
      </c>
      <c r="C103" s="35"/>
      <c r="D103" s="36"/>
    </row>
    <row r="104" spans="1:4">
      <c r="A104" s="4"/>
      <c r="B104" s="14" t="s">
        <v>88</v>
      </c>
      <c r="C104" s="35"/>
      <c r="D104" s="36"/>
    </row>
    <row r="105" spans="1:4">
      <c r="A105" s="4"/>
      <c r="B105" s="14" t="s">
        <v>89</v>
      </c>
      <c r="C105" s="35"/>
      <c r="D105" s="36"/>
    </row>
    <row r="106" spans="1:4">
      <c r="A106" s="4"/>
      <c r="B106" s="14" t="s">
        <v>90</v>
      </c>
      <c r="C106" s="35"/>
      <c r="D106" s="36"/>
    </row>
    <row r="107" spans="1:4">
      <c r="A107" s="4"/>
      <c r="B107" s="14" t="s">
        <v>91</v>
      </c>
      <c r="C107" s="35"/>
      <c r="D107" s="36"/>
    </row>
    <row r="108" spans="1:4">
      <c r="A108" s="4"/>
      <c r="B108" s="14" t="s">
        <v>92</v>
      </c>
      <c r="C108" s="35"/>
      <c r="D108" s="36"/>
    </row>
    <row r="109" spans="1:4">
      <c r="A109" s="4"/>
      <c r="B109" s="14" t="s">
        <v>93</v>
      </c>
      <c r="C109" s="35"/>
      <c r="D109" s="36"/>
    </row>
    <row r="110" spans="1:4">
      <c r="A110" s="4"/>
      <c r="B110" s="14" t="s">
        <v>94</v>
      </c>
      <c r="C110" s="35"/>
      <c r="D110" s="36"/>
    </row>
    <row r="111" spans="1:4">
      <c r="A111" s="4"/>
      <c r="B111" s="14" t="s">
        <v>95</v>
      </c>
      <c r="C111" s="35"/>
      <c r="D111" s="36"/>
    </row>
    <row r="112" spans="1:4">
      <c r="A112" s="4"/>
      <c r="B112" s="14" t="s">
        <v>96</v>
      </c>
      <c r="C112" s="35"/>
      <c r="D112" s="36"/>
    </row>
    <row r="113" spans="1:4">
      <c r="B113" s="14" t="s">
        <v>97</v>
      </c>
      <c r="C113" s="35"/>
      <c r="D113" s="36"/>
    </row>
    <row r="114" spans="1:4">
      <c r="B114" s="14" t="s">
        <v>98</v>
      </c>
      <c r="C114" s="35"/>
      <c r="D114" s="36"/>
    </row>
    <row r="115" spans="1:4" ht="13.5" thickBot="1">
      <c r="B115" s="14" t="s">
        <v>99</v>
      </c>
      <c r="C115" s="35"/>
      <c r="D115" s="36"/>
    </row>
    <row r="116" spans="1:4" ht="13.5" thickBot="1">
      <c r="B116" s="39" t="s">
        <v>77</v>
      </c>
      <c r="C116" s="29">
        <f>SUM(C95:C115)</f>
        <v>0</v>
      </c>
      <c r="D116" s="30">
        <f>SUM(D95:D115)</f>
        <v>0</v>
      </c>
    </row>
    <row r="117" spans="1:4" ht="26.25" thickBot="1">
      <c r="A117" s="7" t="s">
        <v>100</v>
      </c>
      <c r="B117" s="10" t="s">
        <v>101</v>
      </c>
      <c r="C117" s="11" t="s">
        <v>46</v>
      </c>
      <c r="D117" s="21" t="s">
        <v>30</v>
      </c>
    </row>
    <row r="118" spans="1:4" ht="15">
      <c r="A118" s="45">
        <v>1</v>
      </c>
      <c r="B118" s="52" t="s">
        <v>102</v>
      </c>
      <c r="C118" s="47">
        <v>47</v>
      </c>
      <c r="D118" s="48">
        <v>9851</v>
      </c>
    </row>
    <row r="119" spans="1:4" ht="15">
      <c r="A119" s="45">
        <v>2</v>
      </c>
      <c r="B119" s="52" t="s">
        <v>103</v>
      </c>
      <c r="C119" s="35">
        <v>1</v>
      </c>
      <c r="D119" s="36">
        <v>689</v>
      </c>
    </row>
    <row r="120" spans="1:4" ht="15">
      <c r="A120" s="45">
        <v>3</v>
      </c>
      <c r="B120" s="52" t="s">
        <v>104</v>
      </c>
      <c r="C120" s="35">
        <v>279</v>
      </c>
      <c r="D120" s="36">
        <v>90549</v>
      </c>
    </row>
    <row r="121" spans="1:4" ht="15">
      <c r="A121" s="45">
        <v>4</v>
      </c>
      <c r="B121" s="52" t="s">
        <v>105</v>
      </c>
      <c r="C121" s="35">
        <v>7</v>
      </c>
      <c r="D121" s="36">
        <v>2980</v>
      </c>
    </row>
    <row r="122" spans="1:4" ht="15">
      <c r="A122" s="45">
        <v>5</v>
      </c>
      <c r="B122" s="52" t="s">
        <v>106</v>
      </c>
      <c r="C122" s="35">
        <v>25</v>
      </c>
      <c r="D122" s="36">
        <v>9523</v>
      </c>
    </row>
    <row r="123" spans="1:4" ht="15">
      <c r="A123" s="45">
        <v>6</v>
      </c>
      <c r="B123" s="52" t="s">
        <v>107</v>
      </c>
      <c r="C123" s="35">
        <v>5</v>
      </c>
      <c r="D123" s="36">
        <v>1230</v>
      </c>
    </row>
    <row r="124" spans="1:4" ht="15">
      <c r="A124" s="45">
        <v>7</v>
      </c>
      <c r="B124" s="52" t="s">
        <v>108</v>
      </c>
      <c r="C124" s="35">
        <v>2</v>
      </c>
      <c r="D124" s="36">
        <v>355</v>
      </c>
    </row>
    <row r="125" spans="1:4" ht="15">
      <c r="A125" s="45">
        <v>8</v>
      </c>
      <c r="B125" s="52" t="s">
        <v>109</v>
      </c>
      <c r="C125" s="35">
        <v>6</v>
      </c>
      <c r="D125" s="36">
        <v>5663</v>
      </c>
    </row>
    <row r="126" spans="1:4" ht="15">
      <c r="A126" s="45">
        <v>9</v>
      </c>
      <c r="B126" s="52" t="s">
        <v>110</v>
      </c>
      <c r="C126" s="35">
        <v>0</v>
      </c>
      <c r="D126" s="36">
        <v>0</v>
      </c>
    </row>
    <row r="127" spans="1:4" ht="15">
      <c r="A127" s="45">
        <v>10</v>
      </c>
      <c r="B127" s="52" t="s">
        <v>111</v>
      </c>
      <c r="C127" s="35">
        <v>140</v>
      </c>
      <c r="D127" s="36">
        <v>11805</v>
      </c>
    </row>
    <row r="128" spans="1:4" ht="30">
      <c r="A128" s="45">
        <v>11</v>
      </c>
      <c r="B128" s="52" t="s">
        <v>112</v>
      </c>
      <c r="C128" s="35">
        <v>105</v>
      </c>
      <c r="D128" s="36">
        <v>8555</v>
      </c>
    </row>
    <row r="129" spans="1:4" ht="15">
      <c r="A129" s="45">
        <v>12</v>
      </c>
      <c r="B129" s="52" t="s">
        <v>113</v>
      </c>
      <c r="C129" s="35">
        <v>275</v>
      </c>
      <c r="D129" s="36">
        <v>2727.3333333333335</v>
      </c>
    </row>
    <row r="130" spans="1:4" ht="30">
      <c r="A130" s="45">
        <v>13</v>
      </c>
      <c r="B130" s="52" t="s">
        <v>114</v>
      </c>
      <c r="C130" s="35">
        <v>26</v>
      </c>
      <c r="D130" s="36">
        <v>1511</v>
      </c>
    </row>
    <row r="131" spans="1:4" ht="30">
      <c r="A131" s="45">
        <v>14</v>
      </c>
      <c r="B131" s="52" t="s">
        <v>115</v>
      </c>
      <c r="C131" s="35">
        <v>85</v>
      </c>
      <c r="D131" s="36">
        <v>9294</v>
      </c>
    </row>
    <row r="132" spans="1:4" ht="15">
      <c r="A132" s="45">
        <v>15</v>
      </c>
      <c r="B132" s="52" t="s">
        <v>116</v>
      </c>
      <c r="C132" s="35">
        <v>33</v>
      </c>
      <c r="D132" s="36">
        <v>4130</v>
      </c>
    </row>
    <row r="133" spans="1:4" ht="15">
      <c r="A133" s="45">
        <v>16</v>
      </c>
      <c r="B133" s="52" t="s">
        <v>117</v>
      </c>
      <c r="C133" s="35">
        <v>237</v>
      </c>
      <c r="D133" s="36">
        <v>62628</v>
      </c>
    </row>
    <row r="134" spans="1:4" ht="15">
      <c r="A134" s="45">
        <v>17</v>
      </c>
      <c r="B134" s="52" t="s">
        <v>118</v>
      </c>
      <c r="C134" s="35">
        <v>16</v>
      </c>
      <c r="D134" s="36">
        <v>2848</v>
      </c>
    </row>
    <row r="135" spans="1:4" ht="15">
      <c r="A135" s="45">
        <v>18</v>
      </c>
      <c r="B135" s="52" t="s">
        <v>119</v>
      </c>
      <c r="C135" s="35">
        <v>35</v>
      </c>
      <c r="D135" s="36">
        <v>2740</v>
      </c>
    </row>
    <row r="136" spans="1:4" ht="30">
      <c r="A136" s="45">
        <v>19</v>
      </c>
      <c r="B136" s="52" t="s">
        <v>120</v>
      </c>
      <c r="C136" s="35">
        <v>50</v>
      </c>
      <c r="D136" s="36">
        <v>2830</v>
      </c>
    </row>
    <row r="137" spans="1:4" ht="15">
      <c r="A137" s="45">
        <v>20</v>
      </c>
      <c r="B137" s="52" t="s">
        <v>121</v>
      </c>
      <c r="C137" s="35">
        <v>4</v>
      </c>
      <c r="D137" s="36">
        <v>3358</v>
      </c>
    </row>
    <row r="138" spans="1:4" ht="15">
      <c r="A138" s="45">
        <v>21</v>
      </c>
      <c r="B138" s="52" t="s">
        <v>122</v>
      </c>
      <c r="C138" s="35">
        <v>91</v>
      </c>
      <c r="D138" s="36">
        <v>552</v>
      </c>
    </row>
    <row r="139" spans="1:4" ht="15">
      <c r="A139" s="45">
        <v>22</v>
      </c>
      <c r="B139" s="52" t="s">
        <v>123</v>
      </c>
      <c r="C139" s="35">
        <v>1</v>
      </c>
      <c r="D139" s="36">
        <v>636</v>
      </c>
    </row>
    <row r="140" spans="1:4">
      <c r="B140" s="14"/>
      <c r="C140" s="35"/>
      <c r="D140" s="36"/>
    </row>
    <row r="141" spans="1:4">
      <c r="B141" s="14"/>
      <c r="C141" s="35"/>
      <c r="D141" s="36"/>
    </row>
    <row r="142" spans="1:4">
      <c r="B142" s="14"/>
      <c r="C142" s="35"/>
      <c r="D142" s="36"/>
    </row>
    <row r="143" spans="1:4">
      <c r="B143" s="14"/>
      <c r="C143" s="35"/>
      <c r="D143" s="36"/>
    </row>
    <row r="144" spans="1:4">
      <c r="B144" s="14"/>
      <c r="C144" s="35"/>
      <c r="D144" s="36"/>
    </row>
    <row r="145" spans="1:4">
      <c r="B145" s="14"/>
      <c r="C145" s="35"/>
      <c r="D145" s="36"/>
    </row>
    <row r="146" spans="1:4" ht="13.5" thickBot="1">
      <c r="B146" s="14"/>
      <c r="C146" s="35"/>
      <c r="D146" s="36"/>
    </row>
    <row r="147" spans="1:4" ht="13.5" thickBot="1">
      <c r="B147" s="39" t="s">
        <v>77</v>
      </c>
      <c r="C147" s="29">
        <f>SUM(C118:C146)</f>
        <v>1470</v>
      </c>
      <c r="D147" s="29">
        <f>SUM(D118:D146)</f>
        <v>234454.33333333334</v>
      </c>
    </row>
    <row r="149" spans="1:4" ht="13.5" thickBot="1"/>
    <row r="150" spans="1:4" ht="16.5" thickBot="1">
      <c r="A150" s="7" t="s">
        <v>124</v>
      </c>
      <c r="B150" s="53" t="s">
        <v>125</v>
      </c>
      <c r="C150" s="54"/>
      <c r="D150" s="55"/>
    </row>
    <row r="151" spans="1:4" ht="16.5" thickBot="1">
      <c r="A151" s="7"/>
      <c r="B151" s="56"/>
      <c r="C151" s="57" t="s">
        <v>126</v>
      </c>
      <c r="D151" s="58" t="s">
        <v>127</v>
      </c>
    </row>
    <row r="152" spans="1:4" ht="15.75">
      <c r="A152" s="7"/>
      <c r="B152" s="59" t="s">
        <v>128</v>
      </c>
      <c r="C152" s="47"/>
      <c r="D152" s="60" t="s">
        <v>129</v>
      </c>
    </row>
    <row r="153" spans="1:4" ht="15.75">
      <c r="A153" s="7"/>
      <c r="B153" s="14" t="s">
        <v>130</v>
      </c>
      <c r="C153" s="35"/>
      <c r="D153" s="61" t="s">
        <v>129</v>
      </c>
    </row>
    <row r="154" spans="1:4" ht="39">
      <c r="A154" s="7"/>
      <c r="B154" s="49" t="s">
        <v>131</v>
      </c>
      <c r="C154" s="35"/>
      <c r="D154" s="61" t="s">
        <v>129</v>
      </c>
    </row>
    <row r="155" spans="1:4" ht="39" thickBot="1">
      <c r="B155" s="62" t="s">
        <v>132</v>
      </c>
      <c r="C155" s="37"/>
      <c r="D155" s="61" t="s">
        <v>129</v>
      </c>
    </row>
  </sheetData>
  <mergeCells count="12">
    <mergeCell ref="B33:D33"/>
    <mergeCell ref="B35:D35"/>
    <mergeCell ref="B36:D36"/>
    <mergeCell ref="C46:C52"/>
    <mergeCell ref="D46:D52"/>
    <mergeCell ref="B92:E92"/>
    <mergeCell ref="B1:D1"/>
    <mergeCell ref="B2:G2"/>
    <mergeCell ref="B3:C3"/>
    <mergeCell ref="C5:C15"/>
    <mergeCell ref="B16:C16"/>
    <mergeCell ref="B19:D19"/>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Scheda 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Giovanni Biagini</dc:creator>
  <cp:lastModifiedBy>Giovanni Biagini</cp:lastModifiedBy>
  <dcterms:created xsi:type="dcterms:W3CDTF">2017-01-12T12:44:14Z</dcterms:created>
  <dcterms:modified xsi:type="dcterms:W3CDTF">2017-01-12T12:44:39Z</dcterms:modified>
</cp:coreProperties>
</file>